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58" i="2"/>
  <c r="H59" s="1"/>
  <c r="G58"/>
  <c r="G59" s="1"/>
  <c r="F58"/>
  <c r="F59" s="1"/>
  <c r="E58"/>
  <c r="E59" s="1"/>
  <c r="D58"/>
  <c r="D59" s="1"/>
  <c r="C58"/>
  <c r="C59" s="1"/>
  <c r="H46"/>
  <c r="H47" s="1"/>
  <c r="G46"/>
  <c r="G47" s="1"/>
  <c r="F46"/>
  <c r="F47" s="1"/>
  <c r="E46"/>
  <c r="E47" s="1"/>
  <c r="D46"/>
  <c r="D47" s="1"/>
  <c r="C46"/>
  <c r="C47" s="1"/>
  <c r="H34"/>
  <c r="H35" s="1"/>
  <c r="G34"/>
  <c r="G35" s="1"/>
  <c r="F34"/>
  <c r="F35" s="1"/>
  <c r="E34"/>
  <c r="E35" s="1"/>
  <c r="D34"/>
  <c r="D35" s="1"/>
  <c r="C34"/>
  <c r="C35" s="1"/>
  <c r="H22"/>
  <c r="H23" s="1"/>
  <c r="G22"/>
  <c r="G23" s="1"/>
  <c r="F22"/>
  <c r="F23" s="1"/>
  <c r="E22"/>
  <c r="E23" s="1"/>
  <c r="D22"/>
  <c r="D23" s="1"/>
  <c r="C22"/>
  <c r="C23" s="1"/>
  <c r="D13"/>
  <c r="E13"/>
  <c r="F13"/>
  <c r="G13"/>
  <c r="H13"/>
  <c r="D12"/>
  <c r="E12"/>
  <c r="F12"/>
  <c r="G12"/>
  <c r="H12"/>
  <c r="C13"/>
  <c r="C12"/>
</calcChain>
</file>

<file path=xl/sharedStrings.xml><?xml version="1.0" encoding="utf-8"?>
<sst xmlns="http://schemas.openxmlformats.org/spreadsheetml/2006/main" count="99" uniqueCount="64">
  <si>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</si>
  <si>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</si>
  <si>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</si>
  <si>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</si>
  <si>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</si>
  <si>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</si>
  <si>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</si>
  <si>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</si>
  <si>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</si>
  <si>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</si>
  <si>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</si>
  <si>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</si>
  <si>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</si>
  <si>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</si>
  <si>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</si>
  <si>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</si>
  <si>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</si>
  <si>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</si>
  <si>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</si>
  <si>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</si>
  <si>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</si>
  <si>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</si>
  <si>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</si>
  <si>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</si>
  <si>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</si>
  <si>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</si>
  <si>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</si>
  <si>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</si>
  <si>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Сосиски, сардельки отварные</t>
  </si>
  <si>
    <t>Чай с сахаром</t>
  </si>
  <si>
    <t>Хлеб пшеничный,хлеб ржано-пшенинчый</t>
  </si>
  <si>
    <t>Каша рассыпчатая</t>
  </si>
  <si>
    <t>Фрукт</t>
  </si>
  <si>
    <t>№</t>
  </si>
  <si>
    <t>Рец</t>
  </si>
  <si>
    <t>Наименование блюда</t>
  </si>
  <si>
    <t>Выход блюда, гр</t>
  </si>
  <si>
    <t>Цена, руб.</t>
  </si>
  <si>
    <t>Энергетическая ценность, ккал</t>
  </si>
  <si>
    <t>Пищевые вещества, г</t>
  </si>
  <si>
    <t>Понедельник</t>
  </si>
  <si>
    <t>Сосиска отварная с соусом</t>
  </si>
  <si>
    <t>Каша гречневая рассыпчатая</t>
  </si>
  <si>
    <t>Хлеб ржано-пшеничный</t>
  </si>
  <si>
    <t>Хлеб пшеничный</t>
  </si>
  <si>
    <t xml:space="preserve">                                    Итого</t>
  </si>
  <si>
    <t>Вторник</t>
  </si>
  <si>
    <t>Каша жидкая молочная «Дружба» с маслом</t>
  </si>
  <si>
    <t>Бутерброд с ветчиной</t>
  </si>
  <si>
    <t>Сок фруктовый</t>
  </si>
  <si>
    <t>Итого</t>
  </si>
  <si>
    <t>Среда</t>
  </si>
  <si>
    <t>Котлета куриная с соусом</t>
  </si>
  <si>
    <t>Рис отварной</t>
  </si>
  <si>
    <t xml:space="preserve">                                     Итого</t>
  </si>
  <si>
    <t>Четверг</t>
  </si>
  <si>
    <t>Котлета говяжья с соусом сметанным</t>
  </si>
  <si>
    <t>Макароны отварные</t>
  </si>
  <si>
    <t>Компот из сухофруктов</t>
  </si>
  <si>
    <t>Кондитерское изделие</t>
  </si>
  <si>
    <t xml:space="preserve"> </t>
  </si>
  <si>
    <t>Пятница</t>
  </si>
  <si>
    <t>Картофельное пюре</t>
  </si>
  <si>
    <t>Салат из свежей капусты с яблоком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</si>
</sst>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theme="1"/>
      <name val="Arial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/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/>
      <right/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/>
      <top style="medium">
        <color rgb="FF00000A"/>
      </top>
      <bottom style="medium">
        <color rgb="FF00000A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3" fillId="0" borderId="20" xfId="0" applyFont="1" applyBorder="1" applyAlignment="1">
      <alignment horizontal="justify" vertical="top" wrapText="1"/>
    </xf>
    <xf numFmtId="0" fontId="3" fillId="0" borderId="21" xfId="0" applyFont="1" applyBorder="1" applyAlignment="1">
      <alignment horizontal="justify" vertical="top" wrapText="1"/>
    </xf>
    <xf numFmtId="0" fontId="3" fillId="0" borderId="23" xfId="0" applyFont="1" applyBorder="1" applyAlignment="1">
      <alignment horizontal="center" vertical="top" wrapText="1"/>
    </xf>
    <xf numFmtId="0" fontId="2" fillId="0" borderId="21" xfId="0" applyFont="1" applyBorder="1" applyAlignment="1">
      <alignment vertical="top" wrapText="1"/>
    </xf>
    <xf numFmtId="0" fontId="3" fillId="0" borderId="23" xfId="0" applyFont="1" applyBorder="1" applyAlignment="1">
      <alignment vertical="top" wrapText="1"/>
    </xf>
    <xf numFmtId="0" fontId="2" fillId="0" borderId="23" xfId="0" applyFont="1" applyBorder="1" applyAlignment="1">
      <alignment horizontal="center" vertical="top" wrapText="1"/>
    </xf>
    <xf numFmtId="0" fontId="2" fillId="0" borderId="23" xfId="0" applyFont="1" applyBorder="1" applyAlignment="1">
      <alignment vertical="top" wrapText="1"/>
    </xf>
    <xf numFmtId="0" fontId="3" fillId="0" borderId="23" xfId="0" applyFont="1" applyBorder="1" applyAlignment="1">
      <alignment horizontal="right" vertical="top" wrapText="1"/>
    </xf>
    <xf numFmtId="0" fontId="3" fillId="0" borderId="21" xfId="0" applyFont="1" applyBorder="1" applyAlignment="1">
      <alignment vertical="top" wrapText="1"/>
    </xf>
    <xf numFmtId="0" fontId="4" fillId="0" borderId="23" xfId="0" applyFont="1" applyBorder="1" applyAlignment="1">
      <alignment horizontal="center" vertical="top" wrapText="1"/>
    </xf>
    <xf numFmtId="0" fontId="0" fillId="0" borderId="0" xfId="0" applyBorder="1"/>
    <xf numFmtId="0" fontId="2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2" fillId="5" borderId="23" xfId="0" applyFont="1" applyFill="1" applyBorder="1" applyAlignment="1">
      <alignment horizontal="center" vertical="top" wrapText="1"/>
    </xf>
    <xf numFmtId="0" fontId="2" fillId="6" borderId="23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20" xfId="0" applyFont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0" fontId="3" fillId="0" borderId="25" xfId="0" applyFont="1" applyBorder="1" applyAlignment="1">
      <alignment horizontal="center" vertical="top" wrapText="1"/>
    </xf>
    <xf numFmtId="0" fontId="3" fillId="0" borderId="24" xfId="0" applyFont="1" applyBorder="1" applyAlignment="1">
      <alignment horizontal="center" vertical="top" wrapText="1"/>
    </xf>
    <xf numFmtId="0" fontId="3" fillId="0" borderId="22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17" sqref="P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5"/>
      <c r="C1" s="66"/>
      <c r="D1" s="67"/>
      <c r="E1" t="s">
        <v>22</v>
      </c>
      <c r="F1" s="24"/>
      <c r="I1" t="s">
        <v>1</v>
      </c>
      <c r="J1" s="23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43">
        <v>243</v>
      </c>
      <c r="D4" s="40" t="s">
        <v>28</v>
      </c>
      <c r="E4" s="44">
        <v>100</v>
      </c>
      <c r="F4" s="38">
        <v>35.58</v>
      </c>
      <c r="G4" s="47">
        <v>298.18</v>
      </c>
      <c r="H4" s="47">
        <v>5</v>
      </c>
      <c r="I4" s="47">
        <v>10.27</v>
      </c>
      <c r="J4" s="47">
        <v>0.45</v>
      </c>
    </row>
    <row r="5" spans="1:10">
      <c r="A5" s="7"/>
      <c r="B5" s="5" t="s">
        <v>11</v>
      </c>
      <c r="C5" s="42">
        <v>302</v>
      </c>
      <c r="D5" s="34" t="s">
        <v>31</v>
      </c>
      <c r="E5" s="45">
        <v>150</v>
      </c>
      <c r="F5" s="39">
        <v>10.75</v>
      </c>
      <c r="G5" s="46">
        <v>243.75</v>
      </c>
      <c r="H5" s="46">
        <v>4.5999999999999996</v>
      </c>
      <c r="I5" s="46">
        <v>4.09</v>
      </c>
      <c r="J5" s="46">
        <v>43.35</v>
      </c>
    </row>
    <row r="6" spans="1:10">
      <c r="A6" s="7"/>
      <c r="B6" s="1" t="s">
        <v>12</v>
      </c>
      <c r="C6" s="42">
        <v>376</v>
      </c>
      <c r="D6" s="34" t="s">
        <v>29</v>
      </c>
      <c r="E6" s="45">
        <v>215</v>
      </c>
      <c r="F6" s="46">
        <v>2.36</v>
      </c>
      <c r="G6" s="46">
        <v>60.01</v>
      </c>
      <c r="H6" s="46">
        <v>0.06</v>
      </c>
      <c r="I6" s="46">
        <v>0.02</v>
      </c>
      <c r="J6" s="46">
        <v>8.01</v>
      </c>
    </row>
    <row r="7" spans="1:10">
      <c r="A7" s="7"/>
      <c r="B7" s="1" t="s">
        <v>23</v>
      </c>
      <c r="C7" s="42" t="s">
        <v>27</v>
      </c>
      <c r="D7" s="34" t="s">
        <v>30</v>
      </c>
      <c r="E7" s="45">
        <v>60</v>
      </c>
      <c r="F7" s="39">
        <v>5.12</v>
      </c>
      <c r="G7" s="46">
        <v>139.11000000000001</v>
      </c>
      <c r="H7" s="46">
        <v>4.05</v>
      </c>
      <c r="I7" s="46">
        <v>0.63</v>
      </c>
      <c r="J7" s="46">
        <v>1.35</v>
      </c>
    </row>
    <row r="8" spans="1:10" ht="15.75" thickBot="1">
      <c r="A8" s="8"/>
      <c r="B8" s="1" t="s">
        <v>20</v>
      </c>
      <c r="C8" s="42">
        <v>338</v>
      </c>
      <c r="D8" s="41" t="s">
        <v>32</v>
      </c>
      <c r="E8" s="45">
        <v>100</v>
      </c>
      <c r="F8" s="39">
        <v>28.25</v>
      </c>
      <c r="G8" s="46">
        <v>99</v>
      </c>
      <c r="H8" s="46">
        <v>1.2</v>
      </c>
      <c r="I8" s="46">
        <v>0.8</v>
      </c>
      <c r="J8" s="46">
        <v>0.2</v>
      </c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3"/>
  <sheetViews>
    <sheetView workbookViewId="0">
      <selection activeCell="D8" sqref="D8"/>
    </sheetView>
  </sheetViews>
  <sheetFormatPr defaultRowHeight="15"/>
  <cols>
    <col min="1" max="1" width="9.140625" style="58"/>
    <col min="2" max="2" width="21" style="58" customWidth="1"/>
    <col min="3" max="3" width="15.5703125" style="58" customWidth="1"/>
    <col min="4" max="4" width="13.85546875" style="58" customWidth="1"/>
    <col min="5" max="5" width="21.140625" style="58" customWidth="1"/>
    <col min="6" max="6" width="12.140625" style="58" customWidth="1"/>
    <col min="7" max="7" width="10.85546875" style="58" customWidth="1"/>
    <col min="8" max="8" width="11.5703125" style="58" customWidth="1"/>
  </cols>
  <sheetData>
    <row r="1" spans="1:10" ht="40.5" customHeight="1" thickBot="1">
      <c r="A1" s="48" t="s">
        <v>33</v>
      </c>
      <c r="B1" s="68" t="s">
        <v>35</v>
      </c>
      <c r="C1" s="68" t="s">
        <v>36</v>
      </c>
      <c r="D1" s="68" t="s">
        <v>37</v>
      </c>
      <c r="E1" s="68" t="s">
        <v>38</v>
      </c>
      <c r="F1" s="70" t="s">
        <v>39</v>
      </c>
      <c r="G1" s="71"/>
      <c r="H1" s="72"/>
    </row>
    <row r="2" spans="1:10" ht="16.5" thickBot="1">
      <c r="A2" s="49" t="s">
        <v>34</v>
      </c>
      <c r="B2" s="69"/>
      <c r="C2" s="69"/>
      <c r="D2" s="69"/>
      <c r="E2" s="69"/>
      <c r="F2" s="50" t="s">
        <v>7</v>
      </c>
      <c r="G2" s="50" t="s">
        <v>8</v>
      </c>
      <c r="H2" s="50" t="s">
        <v>9</v>
      </c>
    </row>
    <row r="3" spans="1:10" ht="16.5" thickBot="1">
      <c r="A3" s="51"/>
      <c r="B3" s="52" t="s">
        <v>40</v>
      </c>
      <c r="C3" s="53"/>
      <c r="D3" s="53"/>
      <c r="E3" s="53"/>
      <c r="F3" s="53"/>
      <c r="G3" s="53"/>
      <c r="H3" s="53"/>
    </row>
    <row r="4" spans="1:10" ht="16.5" thickBot="1">
      <c r="A4" s="51"/>
      <c r="B4" s="52" t="s">
        <v>10</v>
      </c>
      <c r="C4" s="53"/>
      <c r="D4" s="53"/>
      <c r="E4" s="53"/>
      <c r="F4" s="53"/>
      <c r="G4" s="53"/>
      <c r="H4" s="53"/>
    </row>
    <row r="5" spans="1:10" ht="32.25" thickBot="1">
      <c r="A5" s="51">
        <v>243</v>
      </c>
      <c r="B5" s="54" t="s">
        <v>41</v>
      </c>
      <c r="C5" s="53">
        <v>100</v>
      </c>
      <c r="D5" s="53">
        <v>35.58</v>
      </c>
      <c r="E5" s="53">
        <v>298.18</v>
      </c>
      <c r="F5" s="53">
        <v>5</v>
      </c>
      <c r="G5" s="53">
        <v>10.27</v>
      </c>
      <c r="H5" s="53">
        <v>0.45</v>
      </c>
    </row>
    <row r="6" spans="1:10" ht="32.25" thickBot="1">
      <c r="A6" s="51">
        <v>302</v>
      </c>
      <c r="B6" s="54" t="s">
        <v>42</v>
      </c>
      <c r="C6" s="53">
        <v>150</v>
      </c>
      <c r="D6" s="53">
        <v>10.75</v>
      </c>
      <c r="E6" s="53">
        <v>243.75</v>
      </c>
      <c r="F6" s="53">
        <v>4.5999999999999996</v>
      </c>
      <c r="G6" s="53">
        <v>4.09</v>
      </c>
      <c r="H6" s="53">
        <v>43.35</v>
      </c>
    </row>
    <row r="7" spans="1:10" ht="16.5" thickBot="1">
      <c r="A7" s="51">
        <v>342</v>
      </c>
      <c r="B7" s="54" t="s">
        <v>29</v>
      </c>
      <c r="C7" s="53">
        <v>215</v>
      </c>
      <c r="D7" s="53">
        <v>2.36</v>
      </c>
      <c r="E7" s="53">
        <v>60.01</v>
      </c>
      <c r="F7" s="53">
        <v>0.06</v>
      </c>
      <c r="G7" s="53">
        <v>0.02</v>
      </c>
      <c r="H7" s="53">
        <v>8.01</v>
      </c>
    </row>
    <row r="8" spans="1:10" ht="32.25" thickBot="1">
      <c r="A8" s="51" t="s">
        <v>27</v>
      </c>
      <c r="B8" s="54" t="s">
        <v>43</v>
      </c>
      <c r="C8" s="53">
        <v>30</v>
      </c>
      <c r="D8" s="53">
        <v>2.56</v>
      </c>
      <c r="E8" s="53">
        <v>68.97</v>
      </c>
      <c r="F8" s="53">
        <v>1.68</v>
      </c>
      <c r="G8" s="53">
        <v>0.33</v>
      </c>
      <c r="H8" s="53">
        <v>0.72</v>
      </c>
    </row>
    <row r="9" spans="1:10" ht="16.5" thickBot="1">
      <c r="A9" s="51" t="s">
        <v>27</v>
      </c>
      <c r="B9" s="54" t="s">
        <v>44</v>
      </c>
      <c r="C9" s="53">
        <v>30</v>
      </c>
      <c r="D9" s="53">
        <v>2.56</v>
      </c>
      <c r="E9" s="53">
        <v>70.14</v>
      </c>
      <c r="F9" s="53">
        <v>2.37</v>
      </c>
      <c r="G9" s="53">
        <v>0.3</v>
      </c>
      <c r="H9" s="53">
        <v>0.63</v>
      </c>
    </row>
    <row r="10" spans="1:10" ht="16.5" thickBot="1">
      <c r="A10" s="51"/>
      <c r="B10" s="54" t="s">
        <v>32</v>
      </c>
      <c r="C10" s="53">
        <v>100</v>
      </c>
      <c r="D10" s="53">
        <v>28.25</v>
      </c>
      <c r="E10" s="53">
        <v>99</v>
      </c>
      <c r="F10" s="53">
        <v>1.2</v>
      </c>
      <c r="G10" s="53">
        <v>0.8</v>
      </c>
      <c r="H10" s="53">
        <v>0.2</v>
      </c>
    </row>
    <row r="11" spans="1:10" ht="32.25" thickBot="1">
      <c r="A11" s="51"/>
      <c r="B11" s="52" t="s">
        <v>45</v>
      </c>
      <c r="C11" s="53">
        <v>625</v>
      </c>
      <c r="D11" s="50">
        <v>82.06</v>
      </c>
      <c r="E11" s="53">
        <v>840.05</v>
      </c>
      <c r="F11" s="53">
        <v>14.91</v>
      </c>
      <c r="G11" s="53">
        <v>15.81</v>
      </c>
      <c r="H11" s="53">
        <v>53.36</v>
      </c>
    </row>
    <row r="12" spans="1:10" ht="16.5" thickBot="1">
      <c r="A12" s="51"/>
      <c r="B12" s="52"/>
      <c r="C12" s="53">
        <f>C5++C6+C7+C8+C9+C10</f>
        <v>625</v>
      </c>
      <c r="D12" s="53">
        <f t="shared" ref="D12:H12" si="0">D5++D6+D7+D8+D9+D10</f>
        <v>82.06</v>
      </c>
      <c r="E12" s="53">
        <f t="shared" si="0"/>
        <v>840.05000000000007</v>
      </c>
      <c r="F12" s="53">
        <f t="shared" si="0"/>
        <v>14.91</v>
      </c>
      <c r="G12" s="53">
        <f t="shared" si="0"/>
        <v>15.81</v>
      </c>
      <c r="H12" s="53">
        <f t="shared" si="0"/>
        <v>53.360000000000007</v>
      </c>
      <c r="J12" s="58"/>
    </row>
    <row r="13" spans="1:10" ht="16.5" thickBot="1">
      <c r="A13" s="51"/>
      <c r="B13" s="52"/>
      <c r="C13" s="53">
        <f>C11-C12</f>
        <v>0</v>
      </c>
      <c r="D13" s="53">
        <f t="shared" ref="D13:H13" si="1">D11-D12</f>
        <v>0</v>
      </c>
      <c r="E13" s="53">
        <f t="shared" si="1"/>
        <v>0</v>
      </c>
      <c r="F13" s="53">
        <f t="shared" si="1"/>
        <v>0</v>
      </c>
      <c r="G13" s="53">
        <f t="shared" si="1"/>
        <v>0</v>
      </c>
      <c r="H13" s="53">
        <f t="shared" si="1"/>
        <v>0</v>
      </c>
      <c r="J13" s="58"/>
    </row>
    <row r="14" spans="1:10" ht="16.5" customHeight="1" thickBot="1">
      <c r="A14" s="51"/>
      <c r="B14" s="52" t="s">
        <v>46</v>
      </c>
      <c r="C14" s="53"/>
      <c r="D14" s="53"/>
      <c r="E14" s="53"/>
      <c r="F14" s="53"/>
      <c r="G14" s="53"/>
      <c r="H14" s="53"/>
      <c r="J14" s="58"/>
    </row>
    <row r="15" spans="1:10" ht="16.5" thickBot="1">
      <c r="A15" s="51"/>
      <c r="B15" s="52" t="s">
        <v>10</v>
      </c>
      <c r="C15" s="53"/>
      <c r="D15" s="53"/>
      <c r="E15" s="53"/>
      <c r="F15" s="53"/>
      <c r="G15" s="53"/>
      <c r="H15" s="53"/>
      <c r="J15" s="58"/>
    </row>
    <row r="16" spans="1:10" ht="48" thickBot="1">
      <c r="A16" s="51">
        <v>175</v>
      </c>
      <c r="B16" s="54" t="s">
        <v>47</v>
      </c>
      <c r="C16" s="57">
        <v>210</v>
      </c>
      <c r="D16" s="53">
        <v>25.78</v>
      </c>
      <c r="E16" s="53">
        <v>286.36</v>
      </c>
      <c r="F16" s="53">
        <v>5.8</v>
      </c>
      <c r="G16" s="53">
        <v>8.67</v>
      </c>
      <c r="H16" s="53">
        <v>13.48</v>
      </c>
      <c r="J16" s="58"/>
    </row>
    <row r="17" spans="1:10" ht="32.25" thickBot="1">
      <c r="A17" s="51">
        <v>6</v>
      </c>
      <c r="B17" s="54" t="s">
        <v>48</v>
      </c>
      <c r="C17" s="53">
        <v>60</v>
      </c>
      <c r="D17" s="53">
        <v>26.56</v>
      </c>
      <c r="E17" s="53">
        <v>186</v>
      </c>
      <c r="F17" s="53">
        <v>6.36</v>
      </c>
      <c r="G17" s="53">
        <v>4.91</v>
      </c>
      <c r="H17" s="53">
        <v>10.78</v>
      </c>
      <c r="J17" s="59"/>
    </row>
    <row r="18" spans="1:10" ht="16.5" thickBot="1">
      <c r="A18" s="51" t="s">
        <v>27</v>
      </c>
      <c r="B18" s="54" t="s">
        <v>44</v>
      </c>
      <c r="C18" s="53">
        <v>30</v>
      </c>
      <c r="D18" s="53">
        <v>2.56</v>
      </c>
      <c r="E18" s="53">
        <v>70.14</v>
      </c>
      <c r="F18" s="53">
        <v>2.37</v>
      </c>
      <c r="G18" s="53">
        <v>0.3</v>
      </c>
      <c r="H18" s="57">
        <v>0.61</v>
      </c>
      <c r="J18" s="59"/>
    </row>
    <row r="19" spans="1:10" ht="16.5" thickBot="1">
      <c r="A19" s="51">
        <v>376</v>
      </c>
      <c r="B19" s="54" t="s">
        <v>29</v>
      </c>
      <c r="C19" s="53">
        <v>215</v>
      </c>
      <c r="D19" s="53">
        <v>2.36</v>
      </c>
      <c r="E19" s="53">
        <v>60.01</v>
      </c>
      <c r="F19" s="57">
        <v>0.06</v>
      </c>
      <c r="G19" s="57">
        <v>0.02</v>
      </c>
      <c r="H19" s="57">
        <v>8.01</v>
      </c>
      <c r="J19" s="59"/>
    </row>
    <row r="20" spans="1:10" ht="16.5" thickBot="1">
      <c r="A20" s="51">
        <v>389</v>
      </c>
      <c r="B20" s="54" t="s">
        <v>49</v>
      </c>
      <c r="C20" s="53">
        <v>200</v>
      </c>
      <c r="D20" s="53">
        <v>24.8</v>
      </c>
      <c r="E20" s="53">
        <v>330</v>
      </c>
      <c r="F20" s="53">
        <v>0.1</v>
      </c>
      <c r="G20" s="53">
        <v>2</v>
      </c>
      <c r="H20" s="53">
        <v>28</v>
      </c>
      <c r="J20" s="59"/>
    </row>
    <row r="21" spans="1:10" ht="16.5" thickBot="1">
      <c r="A21" s="51"/>
      <c r="B21" s="55" t="s">
        <v>50</v>
      </c>
      <c r="C21" s="57">
        <v>715</v>
      </c>
      <c r="D21" s="50">
        <v>82.06</v>
      </c>
      <c r="E21" s="53">
        <v>932.51</v>
      </c>
      <c r="F21" s="53">
        <v>14.69</v>
      </c>
      <c r="G21" s="53">
        <v>15.9</v>
      </c>
      <c r="H21" s="53">
        <v>60.88</v>
      </c>
      <c r="J21" s="59"/>
    </row>
    <row r="22" spans="1:10" ht="16.5" thickBot="1">
      <c r="A22" s="51"/>
      <c r="B22" s="52"/>
      <c r="C22" s="53">
        <f>C15++C16+C17+C18+C19+C20</f>
        <v>715</v>
      </c>
      <c r="D22" s="53">
        <f t="shared" ref="D22:H22" si="2">D15++D16+D17+D18+D19+D20</f>
        <v>82.06</v>
      </c>
      <c r="E22" s="53">
        <f t="shared" si="2"/>
        <v>932.51</v>
      </c>
      <c r="F22" s="53">
        <f t="shared" si="2"/>
        <v>14.690000000000001</v>
      </c>
      <c r="G22" s="53">
        <f t="shared" si="2"/>
        <v>15.9</v>
      </c>
      <c r="H22" s="53">
        <f t="shared" si="2"/>
        <v>60.879999999999995</v>
      </c>
      <c r="J22" s="58"/>
    </row>
    <row r="23" spans="1:10" ht="16.5" thickBot="1">
      <c r="A23" s="51"/>
      <c r="B23" s="52"/>
      <c r="C23" s="53">
        <f>C21-C22</f>
        <v>0</v>
      </c>
      <c r="D23" s="53">
        <f t="shared" ref="D23" si="3">D21-D22</f>
        <v>0</v>
      </c>
      <c r="E23" s="53">
        <f t="shared" ref="E23" si="4">E21-E22</f>
        <v>0</v>
      </c>
      <c r="F23" s="53">
        <f t="shared" ref="F23" si="5">F21-F22</f>
        <v>0</v>
      </c>
      <c r="G23" s="53">
        <f t="shared" ref="G23" si="6">G21-G22</f>
        <v>0</v>
      </c>
      <c r="H23" s="53">
        <f t="shared" ref="H23" si="7">H21-H22</f>
        <v>0</v>
      </c>
      <c r="J23" s="58"/>
    </row>
    <row r="24" spans="1:10" ht="16.5" thickBot="1">
      <c r="A24" s="51"/>
      <c r="B24" s="55"/>
      <c r="C24" s="53"/>
      <c r="D24" s="53"/>
      <c r="E24" s="53"/>
      <c r="F24" s="53"/>
      <c r="G24" s="53"/>
      <c r="H24" s="53"/>
      <c r="J24" s="59"/>
    </row>
    <row r="25" spans="1:10" ht="16.5" thickBot="1">
      <c r="A25" s="51"/>
      <c r="B25" s="52" t="s">
        <v>51</v>
      </c>
      <c r="C25" s="53"/>
      <c r="D25" s="53"/>
      <c r="E25" s="53"/>
      <c r="F25" s="53"/>
      <c r="G25" s="53"/>
      <c r="H25" s="53"/>
      <c r="J25" s="58"/>
    </row>
    <row r="26" spans="1:10" ht="16.5" thickBot="1">
      <c r="A26" s="51"/>
      <c r="B26" s="52" t="s">
        <v>10</v>
      </c>
      <c r="C26" s="53"/>
      <c r="D26" s="53"/>
      <c r="E26" s="53"/>
      <c r="F26" s="53"/>
      <c r="G26" s="53"/>
      <c r="H26" s="53"/>
      <c r="J26" s="58"/>
    </row>
    <row r="27" spans="1:10" ht="32.25" thickBot="1">
      <c r="A27" s="51">
        <v>269</v>
      </c>
      <c r="B27" s="54" t="s">
        <v>52</v>
      </c>
      <c r="C27" s="53">
        <v>100</v>
      </c>
      <c r="D27" s="53">
        <v>39.64</v>
      </c>
      <c r="E27" s="53">
        <v>203.75</v>
      </c>
      <c r="F27" s="53">
        <v>8.1999999999999993</v>
      </c>
      <c r="G27" s="53">
        <v>6.4</v>
      </c>
      <c r="H27" s="53">
        <v>10.32</v>
      </c>
      <c r="J27" s="58"/>
    </row>
    <row r="28" spans="1:10" ht="16.5" thickBot="1">
      <c r="A28" s="51">
        <v>304</v>
      </c>
      <c r="B28" s="54" t="s">
        <v>53</v>
      </c>
      <c r="C28" s="53">
        <v>150</v>
      </c>
      <c r="D28" s="53">
        <v>11.94</v>
      </c>
      <c r="E28" s="53">
        <v>209.79</v>
      </c>
      <c r="F28" s="53">
        <v>3.65</v>
      </c>
      <c r="G28" s="53">
        <v>5.37</v>
      </c>
      <c r="H28" s="53">
        <v>12.69</v>
      </c>
      <c r="J28" s="58"/>
    </row>
    <row r="29" spans="1:10" ht="16.5" thickBot="1">
      <c r="A29" s="51">
        <v>389</v>
      </c>
      <c r="B29" s="54" t="s">
        <v>49</v>
      </c>
      <c r="C29" s="53">
        <v>200</v>
      </c>
      <c r="D29" s="53">
        <v>23</v>
      </c>
      <c r="E29" s="53">
        <v>330</v>
      </c>
      <c r="F29" s="53">
        <v>0.1</v>
      </c>
      <c r="G29" s="53">
        <v>2</v>
      </c>
      <c r="H29" s="53">
        <v>28</v>
      </c>
      <c r="J29" s="58"/>
    </row>
    <row r="30" spans="1:10" ht="16.5" thickBot="1">
      <c r="A30" s="51">
        <v>376</v>
      </c>
      <c r="B30" s="54" t="s">
        <v>29</v>
      </c>
      <c r="C30" s="53">
        <v>215</v>
      </c>
      <c r="D30" s="53">
        <v>2.36</v>
      </c>
      <c r="E30" s="53">
        <v>60.01</v>
      </c>
      <c r="F30" s="53">
        <v>0.06</v>
      </c>
      <c r="G30" s="53">
        <v>0.02</v>
      </c>
      <c r="H30" s="53">
        <v>8.01</v>
      </c>
      <c r="J30" s="58"/>
    </row>
    <row r="31" spans="1:10" ht="16.5" thickBot="1">
      <c r="A31" s="51" t="s">
        <v>27</v>
      </c>
      <c r="B31" s="54" t="s">
        <v>44</v>
      </c>
      <c r="C31" s="53">
        <v>30</v>
      </c>
      <c r="D31" s="53">
        <v>2.56</v>
      </c>
      <c r="E31" s="53">
        <v>70.14</v>
      </c>
      <c r="F31" s="53">
        <v>2.37</v>
      </c>
      <c r="G31" s="53">
        <v>0.3</v>
      </c>
      <c r="H31" s="53">
        <v>0.63</v>
      </c>
    </row>
    <row r="32" spans="1:10" ht="32.25" thickBot="1">
      <c r="A32" s="51" t="s">
        <v>27</v>
      </c>
      <c r="B32" s="54" t="s">
        <v>43</v>
      </c>
      <c r="C32" s="53">
        <v>30</v>
      </c>
      <c r="D32" s="53">
        <v>2.56</v>
      </c>
      <c r="E32" s="53">
        <v>68.97</v>
      </c>
      <c r="F32" s="53">
        <v>1.68</v>
      </c>
      <c r="G32" s="53">
        <v>0.33</v>
      </c>
      <c r="H32" s="53">
        <v>0.72</v>
      </c>
    </row>
    <row r="33" spans="1:10" ht="32.25" thickBot="1">
      <c r="A33" s="51"/>
      <c r="B33" s="52" t="s">
        <v>54</v>
      </c>
      <c r="C33" s="57">
        <v>725</v>
      </c>
      <c r="D33" s="50">
        <v>82.06</v>
      </c>
      <c r="E33" s="53">
        <v>942.66</v>
      </c>
      <c r="F33" s="53">
        <v>16.059999999999999</v>
      </c>
      <c r="G33" s="53">
        <v>14.42</v>
      </c>
      <c r="H33" s="53">
        <v>60.37</v>
      </c>
    </row>
    <row r="34" spans="1:10" ht="16.5" thickBot="1">
      <c r="A34" s="51"/>
      <c r="B34" s="52"/>
      <c r="C34" s="53">
        <f>C27++C28+C29+C30+C31+C32</f>
        <v>725</v>
      </c>
      <c r="D34" s="53">
        <f t="shared" ref="D34:H34" si="8">D27++D28+D29+D30+D31+D32</f>
        <v>82.06</v>
      </c>
      <c r="E34" s="53">
        <f t="shared" si="8"/>
        <v>942.66</v>
      </c>
      <c r="F34" s="53">
        <f t="shared" si="8"/>
        <v>16.059999999999999</v>
      </c>
      <c r="G34" s="53">
        <f t="shared" si="8"/>
        <v>14.42</v>
      </c>
      <c r="H34" s="53">
        <f t="shared" si="8"/>
        <v>60.37</v>
      </c>
      <c r="J34" s="58"/>
    </row>
    <row r="35" spans="1:10" ht="16.5" thickBot="1">
      <c r="A35" s="51"/>
      <c r="B35" s="52"/>
      <c r="C35" s="53">
        <f>C33-C34</f>
        <v>0</v>
      </c>
      <c r="D35" s="53">
        <f t="shared" ref="D35" si="9">D33-D34</f>
        <v>0</v>
      </c>
      <c r="E35" s="53">
        <f t="shared" ref="E35" si="10">E33-E34</f>
        <v>0</v>
      </c>
      <c r="F35" s="53">
        <f t="shared" ref="F35" si="11">F33-F34</f>
        <v>0</v>
      </c>
      <c r="G35" s="53">
        <f t="shared" ref="G35" si="12">G33-G34</f>
        <v>0</v>
      </c>
      <c r="H35" s="53">
        <f t="shared" ref="H35" si="13">H33-H34</f>
        <v>0</v>
      </c>
      <c r="J35" s="58"/>
    </row>
    <row r="36" spans="1:10" ht="16.5" thickBot="1">
      <c r="A36" s="51"/>
      <c r="B36" s="52"/>
      <c r="C36" s="53"/>
      <c r="D36" s="53"/>
      <c r="E36" s="53"/>
      <c r="F36" s="53"/>
      <c r="G36" s="53"/>
      <c r="H36" s="53"/>
    </row>
    <row r="37" spans="1:10" ht="16.5" thickBot="1">
      <c r="A37" s="51"/>
      <c r="B37" s="52" t="s">
        <v>55</v>
      </c>
      <c r="C37" s="53"/>
      <c r="D37" s="53"/>
      <c r="E37" s="53"/>
      <c r="F37" s="53"/>
      <c r="G37" s="53"/>
      <c r="H37" s="53"/>
    </row>
    <row r="38" spans="1:10" ht="16.5" thickBot="1">
      <c r="A38" s="51"/>
      <c r="B38" s="52" t="s">
        <v>10</v>
      </c>
      <c r="C38" s="53"/>
      <c r="D38" s="53"/>
      <c r="E38" s="53"/>
      <c r="F38" s="53"/>
      <c r="G38" s="53"/>
      <c r="H38" s="53"/>
    </row>
    <row r="39" spans="1:10" ht="32.25" thickBot="1">
      <c r="A39" s="51">
        <v>268</v>
      </c>
      <c r="B39" s="54" t="s">
        <v>56</v>
      </c>
      <c r="C39" s="53">
        <v>100</v>
      </c>
      <c r="D39" s="53">
        <v>43.21</v>
      </c>
      <c r="E39" s="53">
        <v>163.75</v>
      </c>
      <c r="F39" s="53">
        <v>5.34</v>
      </c>
      <c r="G39" s="53">
        <v>6.52</v>
      </c>
      <c r="H39" s="53">
        <v>10.99</v>
      </c>
    </row>
    <row r="40" spans="1:10" ht="32.25" thickBot="1">
      <c r="A40" s="51">
        <v>309</v>
      </c>
      <c r="B40" s="54" t="s">
        <v>57</v>
      </c>
      <c r="C40" s="53">
        <v>150</v>
      </c>
      <c r="D40" s="53">
        <v>8.51</v>
      </c>
      <c r="E40" s="53">
        <v>168.45</v>
      </c>
      <c r="F40" s="53">
        <v>5.52</v>
      </c>
      <c r="G40" s="53">
        <v>4.51</v>
      </c>
      <c r="H40" s="53">
        <v>26.44</v>
      </c>
    </row>
    <row r="41" spans="1:10" ht="32.25" thickBot="1">
      <c r="A41" s="51">
        <v>348</v>
      </c>
      <c r="B41" s="54" t="s">
        <v>58</v>
      </c>
      <c r="C41" s="53">
        <v>200</v>
      </c>
      <c r="D41" s="53">
        <v>5.92</v>
      </c>
      <c r="E41" s="53">
        <v>132.80000000000001</v>
      </c>
      <c r="F41" s="53">
        <v>0.66</v>
      </c>
      <c r="G41" s="53">
        <v>0.08</v>
      </c>
      <c r="H41" s="53">
        <v>20.02</v>
      </c>
    </row>
    <row r="42" spans="1:10" ht="16.5" thickBot="1">
      <c r="A42" s="51" t="s">
        <v>27</v>
      </c>
      <c r="B42" s="54" t="s">
        <v>44</v>
      </c>
      <c r="C42" s="53">
        <v>30</v>
      </c>
      <c r="D42" s="53">
        <v>2.56</v>
      </c>
      <c r="E42" s="53">
        <v>70.14</v>
      </c>
      <c r="F42" s="53">
        <v>2.37</v>
      </c>
      <c r="G42" s="53">
        <v>0.3</v>
      </c>
      <c r="H42" s="53">
        <v>0.63</v>
      </c>
    </row>
    <row r="43" spans="1:10" ht="32.25" thickBot="1">
      <c r="A43" s="51" t="s">
        <v>27</v>
      </c>
      <c r="B43" s="54" t="s">
        <v>43</v>
      </c>
      <c r="C43" s="53">
        <v>30</v>
      </c>
      <c r="D43" s="53">
        <v>2.56</v>
      </c>
      <c r="E43" s="53">
        <v>68.97</v>
      </c>
      <c r="F43" s="53">
        <v>1.68</v>
      </c>
      <c r="G43" s="53">
        <v>0.33</v>
      </c>
      <c r="H43" s="53">
        <v>0.72</v>
      </c>
    </row>
    <row r="44" spans="1:10" ht="32.25" thickBot="1">
      <c r="A44" s="51">
        <v>45</v>
      </c>
      <c r="B44" s="54" t="s">
        <v>59</v>
      </c>
      <c r="C44" s="53">
        <v>30</v>
      </c>
      <c r="D44" s="53">
        <v>19.3</v>
      </c>
      <c r="E44" s="53">
        <v>40</v>
      </c>
      <c r="F44" s="53">
        <v>1.2</v>
      </c>
      <c r="G44" s="53">
        <v>4</v>
      </c>
      <c r="H44" s="53">
        <v>2</v>
      </c>
    </row>
    <row r="45" spans="1:10" ht="32.25" thickBot="1">
      <c r="A45" s="51" t="s">
        <v>60</v>
      </c>
      <c r="B45" s="52" t="s">
        <v>45</v>
      </c>
      <c r="C45" s="53">
        <v>540</v>
      </c>
      <c r="D45" s="50">
        <v>82.06</v>
      </c>
      <c r="E45" s="53">
        <v>644.11</v>
      </c>
      <c r="F45" s="53">
        <v>16.77</v>
      </c>
      <c r="G45" s="53">
        <v>15.74</v>
      </c>
      <c r="H45" s="57">
        <v>60.8</v>
      </c>
    </row>
    <row r="46" spans="1:10" ht="16.5" thickBot="1">
      <c r="A46" s="51"/>
      <c r="B46" s="52"/>
      <c r="C46" s="53">
        <f>C39++C40+C41+C42+C43+C44</f>
        <v>540</v>
      </c>
      <c r="D46" s="53">
        <f t="shared" ref="D46:H46" si="14">D39++D40+D41+D42+D43+D44</f>
        <v>82.06</v>
      </c>
      <c r="E46" s="53">
        <f t="shared" si="14"/>
        <v>644.11</v>
      </c>
      <c r="F46" s="53">
        <f t="shared" si="14"/>
        <v>16.77</v>
      </c>
      <c r="G46" s="53">
        <f t="shared" si="14"/>
        <v>15.74</v>
      </c>
      <c r="H46" s="53">
        <f t="shared" si="14"/>
        <v>60.800000000000004</v>
      </c>
      <c r="J46" s="58"/>
    </row>
    <row r="47" spans="1:10" ht="16.5" thickBot="1">
      <c r="A47" s="51"/>
      <c r="B47" s="52"/>
      <c r="C47" s="53">
        <f>C45-C46</f>
        <v>0</v>
      </c>
      <c r="D47" s="53">
        <f t="shared" ref="D47" si="15">D45-D46</f>
        <v>0</v>
      </c>
      <c r="E47" s="53">
        <f t="shared" ref="E47" si="16">E45-E46</f>
        <v>0</v>
      </c>
      <c r="F47" s="53">
        <f t="shared" ref="F47" si="17">F45-F46</f>
        <v>0</v>
      </c>
      <c r="G47" s="53">
        <f t="shared" ref="G47" si="18">G45-G46</f>
        <v>0</v>
      </c>
      <c r="H47" s="53">
        <f t="shared" ref="H47" si="19">H45-H46</f>
        <v>0</v>
      </c>
      <c r="J47" s="58"/>
    </row>
    <row r="48" spans="1:10" ht="16.5" thickBot="1">
      <c r="A48" s="51"/>
      <c r="B48" s="52"/>
      <c r="C48" s="53"/>
      <c r="D48" s="53"/>
      <c r="E48" s="53"/>
      <c r="F48" s="53"/>
      <c r="G48" s="53"/>
      <c r="H48" s="53"/>
    </row>
    <row r="49" spans="1:10" ht="16.5" thickBot="1">
      <c r="A49" s="56"/>
      <c r="B49" s="52" t="s">
        <v>61</v>
      </c>
      <c r="C49" s="53"/>
      <c r="D49" s="53"/>
      <c r="E49" s="53"/>
      <c r="F49" s="53"/>
      <c r="G49" s="53"/>
      <c r="H49" s="53"/>
    </row>
    <row r="50" spans="1:10" ht="16.5" thickBot="1">
      <c r="A50" s="51"/>
      <c r="B50" s="54" t="s">
        <v>10</v>
      </c>
      <c r="C50" s="53"/>
      <c r="D50" s="53"/>
      <c r="E50" s="53"/>
      <c r="F50" s="53"/>
      <c r="G50" s="53"/>
      <c r="H50" s="53"/>
    </row>
    <row r="51" spans="1:10" ht="32.25" thickBot="1">
      <c r="A51" s="51">
        <v>294</v>
      </c>
      <c r="B51" s="54" t="s">
        <v>52</v>
      </c>
      <c r="C51" s="53">
        <v>100</v>
      </c>
      <c r="D51" s="53">
        <v>39.64</v>
      </c>
      <c r="E51" s="53">
        <v>203.75</v>
      </c>
      <c r="F51" s="53">
        <v>5</v>
      </c>
      <c r="G51" s="53">
        <v>7</v>
      </c>
      <c r="H51" s="53">
        <v>10.32</v>
      </c>
    </row>
    <row r="52" spans="1:10" ht="16.5" thickBot="1">
      <c r="A52" s="51">
        <v>312</v>
      </c>
      <c r="B52" s="54" t="s">
        <v>62</v>
      </c>
      <c r="C52" s="53">
        <v>150</v>
      </c>
      <c r="D52" s="53">
        <v>23.34</v>
      </c>
      <c r="E52" s="53">
        <v>137.25</v>
      </c>
      <c r="F52" s="53">
        <v>3.06</v>
      </c>
      <c r="G52" s="53">
        <v>4.8</v>
      </c>
      <c r="H52" s="53">
        <v>20.45</v>
      </c>
    </row>
    <row r="53" spans="1:10" ht="16.5" thickBot="1">
      <c r="A53" s="51">
        <v>377</v>
      </c>
      <c r="B53" s="54" t="s">
        <v>29</v>
      </c>
      <c r="C53" s="53">
        <v>215</v>
      </c>
      <c r="D53" s="53">
        <v>2.36</v>
      </c>
      <c r="E53" s="53">
        <v>60.01</v>
      </c>
      <c r="F53" s="53">
        <v>0.06</v>
      </c>
      <c r="G53" s="53">
        <v>0.02</v>
      </c>
      <c r="H53" s="53">
        <v>15.01</v>
      </c>
    </row>
    <row r="54" spans="1:10" ht="32.25" thickBot="1">
      <c r="A54" s="51" t="s">
        <v>27</v>
      </c>
      <c r="B54" s="54" t="s">
        <v>43</v>
      </c>
      <c r="C54" s="53">
        <v>30</v>
      </c>
      <c r="D54" s="53">
        <v>2.56</v>
      </c>
      <c r="E54" s="53">
        <v>68.97</v>
      </c>
      <c r="F54" s="53">
        <v>1.68</v>
      </c>
      <c r="G54" s="53">
        <v>0.33</v>
      </c>
      <c r="H54" s="53">
        <v>0.72</v>
      </c>
    </row>
    <row r="55" spans="1:10" ht="32.25" thickBot="1">
      <c r="A55" s="51" t="s">
        <v>27</v>
      </c>
      <c r="B55" s="54" t="s">
        <v>43</v>
      </c>
      <c r="C55" s="53">
        <v>30</v>
      </c>
      <c r="D55" s="53">
        <v>2.56</v>
      </c>
      <c r="E55" s="53">
        <v>70.14</v>
      </c>
      <c r="F55" s="53">
        <v>2.37</v>
      </c>
      <c r="G55" s="53">
        <v>0.3</v>
      </c>
      <c r="H55" s="53">
        <v>0.63</v>
      </c>
    </row>
    <row r="56" spans="1:10" ht="32.25" thickBot="1">
      <c r="A56" s="51" t="s">
        <v>27</v>
      </c>
      <c r="B56" s="54" t="s">
        <v>63</v>
      </c>
      <c r="C56" s="57">
        <v>100</v>
      </c>
      <c r="D56" s="53">
        <v>11.6</v>
      </c>
      <c r="E56" s="53">
        <v>100.1</v>
      </c>
      <c r="F56" s="53">
        <v>0.12</v>
      </c>
      <c r="G56" s="53">
        <v>3.1</v>
      </c>
      <c r="H56" s="53">
        <v>11.16</v>
      </c>
    </row>
    <row r="57" spans="1:10" ht="16.5" thickBot="1">
      <c r="A57" s="51"/>
      <c r="B57" s="52" t="s">
        <v>50</v>
      </c>
      <c r="C57" s="53">
        <v>625</v>
      </c>
      <c r="D57" s="50">
        <v>82.06</v>
      </c>
      <c r="E57" s="53">
        <v>640.22</v>
      </c>
      <c r="F57" s="53">
        <v>12.29</v>
      </c>
      <c r="G57" s="53">
        <v>15.55</v>
      </c>
      <c r="H57" s="53">
        <v>58.29</v>
      </c>
    </row>
    <row r="58" spans="1:10" ht="16.5" thickBot="1">
      <c r="A58" s="51"/>
      <c r="B58" s="52"/>
      <c r="C58" s="63">
        <f>C51++C52+C53+C54+C55+C56</f>
        <v>625</v>
      </c>
      <c r="D58" s="63">
        <f t="shared" ref="D58:H58" si="20">D51++D52+D53+D54+D55+D56</f>
        <v>82.06</v>
      </c>
      <c r="E58" s="63">
        <f t="shared" si="20"/>
        <v>640.22</v>
      </c>
      <c r="F58" s="63">
        <f t="shared" si="20"/>
        <v>12.290000000000001</v>
      </c>
      <c r="G58" s="63">
        <f t="shared" si="20"/>
        <v>15.55</v>
      </c>
      <c r="H58" s="63">
        <f t="shared" si="20"/>
        <v>58.290000000000006</v>
      </c>
      <c r="J58" s="58"/>
    </row>
    <row r="59" spans="1:10" ht="16.5" thickBot="1">
      <c r="A59" s="51"/>
      <c r="B59" s="52"/>
      <c r="C59" s="64">
        <f>C57-C58</f>
        <v>0</v>
      </c>
      <c r="D59" s="64">
        <f t="shared" ref="D59" si="21">D57-D58</f>
        <v>0</v>
      </c>
      <c r="E59" s="64">
        <f t="shared" ref="E59" si="22">E57-E58</f>
        <v>0</v>
      </c>
      <c r="F59" s="64">
        <f t="shared" ref="F59" si="23">F57-F58</f>
        <v>0</v>
      </c>
      <c r="G59" s="64">
        <f t="shared" ref="G59" si="24">G57-G58</f>
        <v>0</v>
      </c>
      <c r="H59" s="64">
        <f t="shared" ref="H59" si="25">H57-H58</f>
        <v>0</v>
      </c>
      <c r="J59" s="58"/>
    </row>
    <row r="60" spans="1:10" ht="15.75">
      <c r="A60" s="61"/>
      <c r="B60" s="61"/>
      <c r="C60" s="59"/>
      <c r="D60" s="59"/>
      <c r="E60" s="59"/>
      <c r="F60" s="59"/>
      <c r="G60" s="59"/>
      <c r="H60" s="59"/>
    </row>
    <row r="61" spans="1:10" ht="15.75">
      <c r="A61" s="61"/>
      <c r="B61" s="61"/>
      <c r="C61" s="59"/>
      <c r="D61" s="59"/>
      <c r="E61" s="59"/>
      <c r="F61" s="59"/>
      <c r="G61" s="59"/>
      <c r="H61" s="59"/>
    </row>
    <row r="62" spans="1:10" ht="15.75">
      <c r="A62" s="61"/>
      <c r="B62" s="61"/>
      <c r="C62" s="59"/>
      <c r="D62" s="59"/>
      <c r="E62" s="59"/>
      <c r="F62" s="59"/>
      <c r="G62" s="59"/>
      <c r="H62" s="59"/>
    </row>
    <row r="63" spans="1:10" ht="15.75">
      <c r="A63" s="61"/>
      <c r="B63" s="62"/>
      <c r="C63" s="59"/>
      <c r="D63" s="60"/>
      <c r="E63" s="59"/>
      <c r="F63" s="59"/>
      <c r="G63" s="59"/>
      <c r="H63" s="59"/>
    </row>
  </sheetData>
  <mergeCells count="5">
    <mergeCell ref="B1:B2"/>
    <mergeCell ref="C1:C2"/>
    <mergeCell ref="D1:D2"/>
    <mergeCell ref="E1:E2"/>
    <mergeCell ref="F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2025-12-06T15:49:34Z</cp:lastPrinted>
  <dcterms:created xsi:type="dcterms:W3CDTF">2015-06-05T18:19:34Z</dcterms:created>
  <dcterms:modified xsi:type="dcterms:W3CDTF">2026-10-06T07:11:41Z</dcterms:modified>
</cp:coreProperties>
</file>